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1ECEA50E-8A28-47CC-8C84-53F2A37127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ba + elekt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J10" i="1" l="1"/>
  <c r="K10" i="1" l="1"/>
</calcChain>
</file>

<file path=xl/sharedStrings.xml><?xml version="1.0" encoding="utf-8"?>
<sst xmlns="http://schemas.openxmlformats.org/spreadsheetml/2006/main" count="165" uniqueCount="123">
  <si>
    <t>bez DPH</t>
  </si>
  <si>
    <t>DPH</t>
  </si>
  <si>
    <t>Celkem</t>
  </si>
  <si>
    <t>Celk.cena</t>
  </si>
  <si>
    <t>DPH 21%</t>
  </si>
  <si>
    <t>vč. DPH</t>
  </si>
  <si>
    <t>Jednot.</t>
  </si>
  <si>
    <t>Cena</t>
  </si>
  <si>
    <t>Cena vč.</t>
  </si>
  <si>
    <t>Pč.</t>
  </si>
  <si>
    <t>Popis</t>
  </si>
  <si>
    <t>Mn.</t>
  </si>
  <si>
    <t>MJ</t>
  </si>
  <si>
    <t>cena</t>
  </si>
  <si>
    <t>Kč.</t>
  </si>
  <si>
    <t>1.</t>
  </si>
  <si>
    <t>Kanál elektroinstalační 100x40 bílý</t>
  </si>
  <si>
    <t>m</t>
  </si>
  <si>
    <t>2.</t>
  </si>
  <si>
    <t>3.</t>
  </si>
  <si>
    <t>4.</t>
  </si>
  <si>
    <t>CYKY-J 3x2,5</t>
  </si>
  <si>
    <t>5.</t>
  </si>
  <si>
    <t>H05VV-F 3G 0,75 bílá</t>
  </si>
  <si>
    <t>6.</t>
  </si>
  <si>
    <t>Kabel UTP cat 6</t>
  </si>
  <si>
    <t>7.</t>
  </si>
  <si>
    <t>Krabice lištová LK 80x28 T HB</t>
  </si>
  <si>
    <t>ks</t>
  </si>
  <si>
    <t>8.</t>
  </si>
  <si>
    <t>Kryt komunikační zásuvky</t>
  </si>
  <si>
    <t>9.</t>
  </si>
  <si>
    <t>10.</t>
  </si>
  <si>
    <t>Zásuvka Modular-Jack Keystone</t>
  </si>
  <si>
    <t>11.</t>
  </si>
  <si>
    <t>12.</t>
  </si>
  <si>
    <t>Krabice lištová LK 80x28 2ZT HB</t>
  </si>
  <si>
    <t>13.</t>
  </si>
  <si>
    <t>14.</t>
  </si>
  <si>
    <t>15.</t>
  </si>
  <si>
    <t>16.</t>
  </si>
  <si>
    <t>Demontáže rozvodů v učebně</t>
  </si>
  <si>
    <t>h</t>
  </si>
  <si>
    <t>17.</t>
  </si>
  <si>
    <t>Úprava stávajících rozvodů</t>
  </si>
  <si>
    <t>18.</t>
  </si>
  <si>
    <t>Elektromontážní práce</t>
  </si>
  <si>
    <t>19.</t>
  </si>
  <si>
    <t>Drobný instalační materiál</t>
  </si>
  <si>
    <t>kpl</t>
  </si>
  <si>
    <t>20.</t>
  </si>
  <si>
    <t>Elektroprojekt skutečného provedení</t>
  </si>
  <si>
    <t>21.</t>
  </si>
  <si>
    <t>Výchozí revize</t>
  </si>
  <si>
    <t>22.</t>
  </si>
  <si>
    <t>23.</t>
  </si>
  <si>
    <t>24.</t>
  </si>
  <si>
    <t>25.</t>
  </si>
  <si>
    <t>x</t>
  </si>
  <si>
    <t>26.</t>
  </si>
  <si>
    <t>27.</t>
  </si>
  <si>
    <t>Lišta elektroinstalační 40x20 bílá</t>
  </si>
  <si>
    <t>28.</t>
  </si>
  <si>
    <t>29.</t>
  </si>
  <si>
    <t>30.</t>
  </si>
  <si>
    <t>Bourací práce elektro-průrazy,sekání</t>
  </si>
  <si>
    <t>31.</t>
  </si>
  <si>
    <t>Likvidace stavební suti</t>
  </si>
  <si>
    <t>32.</t>
  </si>
  <si>
    <t>Opravy omítek</t>
  </si>
  <si>
    <t>m2</t>
  </si>
  <si>
    <t>33.</t>
  </si>
  <si>
    <t>34.</t>
  </si>
  <si>
    <t>35.</t>
  </si>
  <si>
    <t>36.</t>
  </si>
  <si>
    <t>37.</t>
  </si>
  <si>
    <t>Malba bílá 2x</t>
  </si>
  <si>
    <t>38.</t>
  </si>
  <si>
    <t>39.</t>
  </si>
  <si>
    <t>Demontáž PVC soklů</t>
  </si>
  <si>
    <t>bm</t>
  </si>
  <si>
    <t>40.</t>
  </si>
  <si>
    <t>Demontáž stávajícího PVC</t>
  </si>
  <si>
    <t>41.</t>
  </si>
  <si>
    <t>Likvidace PVC</t>
  </si>
  <si>
    <t>42.</t>
  </si>
  <si>
    <t>43.</t>
  </si>
  <si>
    <t>44.</t>
  </si>
  <si>
    <t>Stěrka pružná vč.penetrace a přebrouš.</t>
  </si>
  <si>
    <t>45.</t>
  </si>
  <si>
    <t>Lepidlo disperzní</t>
  </si>
  <si>
    <t>kg</t>
  </si>
  <si>
    <t>46.</t>
  </si>
  <si>
    <t>Lepidlo kontaktní</t>
  </si>
  <si>
    <t>l</t>
  </si>
  <si>
    <t>47.</t>
  </si>
  <si>
    <t>mb</t>
  </si>
  <si>
    <t>48.</t>
  </si>
  <si>
    <t xml:space="preserve">Pokládka PVC+svařování vč.šňůry </t>
  </si>
  <si>
    <t>PVC sokl vč.lištování D+M</t>
  </si>
  <si>
    <t>Přesun hmot 2%</t>
  </si>
  <si>
    <t>Doprava,režie</t>
  </si>
  <si>
    <t>Lišta elektroinstalační 20x20 bílá</t>
  </si>
  <si>
    <t>Nosná maska 1násobná pro komunikač.zásuvku</t>
  </si>
  <si>
    <t>Zásuvka dvojnásobná s natoč..dutinou Tango bílá</t>
  </si>
  <si>
    <t>Nosná maska 2násobná pro komunikač.zásuvku</t>
  </si>
  <si>
    <t>Trubka ohebná FFKU-EL-F-40 plast šedá</t>
  </si>
  <si>
    <t>Jistič PL7-16/B/1 10KA</t>
  </si>
  <si>
    <t>Zásuvka jednonás.Tango bílá</t>
  </si>
  <si>
    <t>JK konektor UTP CAT 6 RJ45-15UG</t>
  </si>
  <si>
    <t>Zapravení po elektroinst.jádrovou omítkou</t>
  </si>
  <si>
    <t>Demontáž dřevěného obložení stěn</t>
  </si>
  <si>
    <t>Demontáž stáv. SDK připláštění stěny u dveří</t>
  </si>
  <si>
    <t>Demontáž stupňovité konstrukce podlahy vč.likvid.</t>
  </si>
  <si>
    <t xml:space="preserve">SDK připláštění  </t>
  </si>
  <si>
    <t>Přebroušení a lakování prahu vstup.dveří D+M</t>
  </si>
  <si>
    <t>Vyřezání drážky v podlaze pro kanál elektroinst.</t>
  </si>
  <si>
    <t>OSB 3 P+D tl.15mm(2,05x0,625 m)</t>
  </si>
  <si>
    <t>Pokládka OSB vč.podložky Miralon tl.3 mm</t>
  </si>
  <si>
    <t>Dvousložková penetrace Ceresit R 790</t>
  </si>
  <si>
    <t>PVC Fatra Amos š.150 cm</t>
  </si>
  <si>
    <t>VOŠ a SPŠ dopravní, Praha 1, Masná 18</t>
  </si>
  <si>
    <t>Výkaz výměr - stavební a elektro rekonstrukce odborné učebny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</si>
</sst>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.0"/>
    <numFmt numFmtId="165" formatCode="_-* #,##0\ &quot;Kč&quot;_-;\-* #,##0\ &quot;Kč&quot;_-;_-* &quot;-&quot;??\ &quot;Kč&quot;_-;_-@_-"/>
  </numFmts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1" fontId="3" fillId="0" borderId="0" xfId="0" applyNumberFormat="1" applyFont="1"/>
    <xf numFmtId="9" fontId="3" fillId="0" borderId="0" xfId="5" applyFont="1" applyFill="1" applyBorder="1"/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/>
    <xf numFmtId="9" fontId="2" fillId="0" borderId="7" xfId="0" applyNumberFormat="1" applyFont="1" applyBorder="1"/>
    <xf numFmtId="0" fontId="2" fillId="0" borderId="7" xfId="0" applyFont="1" applyBorder="1" applyAlignment="1">
      <alignment horizontal="center"/>
    </xf>
    <xf numFmtId="1" fontId="2" fillId="0" borderId="7" xfId="0" applyNumberFormat="1" applyFont="1" applyBorder="1"/>
    <xf numFmtId="9" fontId="2" fillId="0" borderId="8" xfId="0" applyNumberFormat="1" applyFont="1" applyBorder="1"/>
    <xf numFmtId="0" fontId="3" fillId="0" borderId="0" xfId="0" applyFont="1" applyAlignment="1">
      <alignment horizontal="center"/>
    </xf>
    <xf numFmtId="9" fontId="3" fillId="0" borderId="0" xfId="0" applyNumberFormat="1" applyFont="1"/>
    <xf numFmtId="9" fontId="3" fillId="0" borderId="5" xfId="0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9" xfId="0" applyFont="1" applyBorder="1"/>
    <xf numFmtId="0" fontId="3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5" fontId="3" fillId="0" borderId="15" xfId="1" applyNumberFormat="1" applyFont="1" applyFill="1" applyBorder="1"/>
    <xf numFmtId="0" fontId="3" fillId="0" borderId="16" xfId="0" applyFont="1" applyBorder="1"/>
    <xf numFmtId="0" fontId="3" fillId="0" borderId="17" xfId="0" applyFont="1" applyBorder="1"/>
    <xf numFmtId="9" fontId="3" fillId="0" borderId="17" xfId="5" applyFont="1" applyFill="1" applyBorder="1"/>
    <xf numFmtId="0" fontId="3" fillId="0" borderId="18" xfId="0" applyFont="1" applyBorder="1"/>
    <xf numFmtId="0" fontId="3" fillId="0" borderId="19" xfId="0" applyFont="1" applyBorder="1"/>
    <xf numFmtId="0" fontId="2" fillId="0" borderId="19" xfId="0" applyFont="1" applyBorder="1"/>
    <xf numFmtId="0" fontId="2" fillId="0" borderId="19" xfId="0" applyFont="1" applyBorder="1" applyAlignment="1">
      <alignment horizontal="center"/>
    </xf>
    <xf numFmtId="9" fontId="2" fillId="0" borderId="20" xfId="5" applyFont="1" applyFill="1" applyBorder="1" applyAlignment="1">
      <alignment horizontal="center"/>
    </xf>
    <xf numFmtId="9" fontId="2" fillId="0" borderId="21" xfId="5" applyFont="1" applyFill="1" applyBorder="1" applyAlignment="1">
      <alignment horizontal="center"/>
    </xf>
    <xf numFmtId="9" fontId="2" fillId="0" borderId="22" xfId="5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3" xfId="0" applyFont="1" applyBorder="1"/>
    <xf numFmtId="0" fontId="2" fillId="0" borderId="23" xfId="0" applyFont="1" applyBorder="1" applyAlignment="1">
      <alignment horizontal="center"/>
    </xf>
    <xf numFmtId="9" fontId="2" fillId="0" borderId="24" xfId="5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9" fontId="3" fillId="0" borderId="25" xfId="5" applyFont="1" applyFill="1" applyBorder="1"/>
    <xf numFmtId="9" fontId="3" fillId="0" borderId="13" xfId="5" applyFont="1" applyFill="1" applyBorder="1"/>
    <xf numFmtId="164" fontId="3" fillId="0" borderId="0" xfId="0" applyNumberFormat="1" applyFont="1"/>
    <xf numFmtId="165" fontId="3" fillId="0" borderId="25" xfId="1" applyNumberFormat="1" applyFont="1" applyFill="1" applyBorder="1"/>
    <xf numFmtId="165" fontId="3" fillId="0" borderId="13" xfId="1" applyNumberFormat="1" applyFont="1" applyFill="1" applyBorder="1"/>
    <xf numFmtId="165" fontId="3" fillId="0" borderId="22" xfId="1" applyNumberFormat="1" applyFont="1" applyFill="1" applyBorder="1"/>
    <xf numFmtId="0" fontId="0" fillId="0" borderId="25" xfId="0" applyBorder="1"/>
    <xf numFmtId="0" fontId="0" fillId="0" borderId="13" xfId="0" applyBorder="1"/>
    <xf numFmtId="44" fontId="3" fillId="0" borderId="26" xfId="1" applyFont="1" applyFill="1" applyBorder="1"/>
    <xf numFmtId="44" fontId="3" fillId="0" borderId="15" xfId="1" applyFont="1" applyFill="1" applyBorder="1"/>
    <xf numFmtId="44" fontId="3" fillId="0" borderId="27" xfId="1" applyFont="1" applyFill="1" applyBorder="1"/>
    <xf numFmtId="0" fontId="0" fillId="0" borderId="13" xfId="0" applyBorder="1" applyAlignment="1">
      <alignment wrapText="1"/>
    </xf>
    <xf numFmtId="44" fontId="3" fillId="0" borderId="25" xfId="1" applyFont="1" applyBorder="1"/>
  </cellXfs>
  <cellStyles count="7">
    <cellStyle name="Měna" xfId="1" builtinId="4"/>
    <cellStyle name="Měna 2" xfId="2" xr:uid="{00000000-0005-0000-0000-000001000000}"/>
    <cellStyle name="Normální" xfId="0" builtinId="0"/>
    <cellStyle name="Normální 2" xfId="3" xr:uid="{00000000-0005-0000-0000-000003000000}"/>
    <cellStyle name="Normální 3" xfId="4" xr:uid="{00000000-0005-0000-0000-000004000000}"/>
    <cellStyle name="Procenta" xfId="5" builtinId="5"/>
    <cellStyle name="Procenta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2"/>
  <sheetViews>
    <sheetView tabSelected="1" topLeftCell="A24" workbookViewId="0">
      <selection activeCell="P12" sqref="P12"/>
    </sheetView>
  </sheetViews>
  <sheetFormatPr defaultRowHeight="14.25" x14ac:dyDescent="0.2"/>
  <cols>
    <col min="1" max="1" width="3.140625" style="6" customWidth="1"/>
    <col min="2" max="2" width="42.140625" style="6" customWidth="1"/>
    <col min="3" max="3" width="4.28515625" style="6" customWidth="1"/>
    <col min="4" max="4" width="3.42578125" style="6" customWidth="1"/>
    <col min="5" max="5" width="14.85546875" style="6" bestFit="1" customWidth="1"/>
    <col min="6" max="6" width="16" style="6" bestFit="1" customWidth="1"/>
    <col min="7" max="8" width="7.28515625" style="6" customWidth="1"/>
    <col min="9" max="9" width="9.140625" style="6" bestFit="1" customWidth="1"/>
    <col min="10" max="10" width="16" style="6" bestFit="1" customWidth="1"/>
    <col min="11" max="11" width="16.140625" style="6" bestFit="1" customWidth="1"/>
    <col min="12" max="16384" width="9.140625" style="6"/>
  </cols>
  <sheetData>
    <row r="1" spans="1:11" ht="39" customHeight="1" x14ac:dyDescent="0.25">
      <c r="A1" s="1" t="s">
        <v>122</v>
      </c>
      <c r="B1" s="2"/>
      <c r="C1" s="3"/>
      <c r="D1" s="4"/>
      <c r="E1" s="4"/>
      <c r="F1" s="3"/>
      <c r="G1" s="2"/>
      <c r="H1" s="2"/>
      <c r="I1" s="2"/>
      <c r="J1" s="2"/>
      <c r="K1" s="5"/>
    </row>
    <row r="2" spans="1:11" x14ac:dyDescent="0.2">
      <c r="A2" s="7"/>
      <c r="F2" s="8"/>
      <c r="G2" s="9"/>
      <c r="H2" s="9"/>
      <c r="I2" s="8"/>
      <c r="J2" s="8"/>
      <c r="K2" s="10"/>
    </row>
    <row r="3" spans="1:11" ht="15.75" thickBot="1" x14ac:dyDescent="0.3">
      <c r="A3" s="11"/>
      <c r="B3" s="12"/>
      <c r="C3" s="13"/>
      <c r="D3" s="14"/>
      <c r="E3" s="14"/>
      <c r="F3" s="15"/>
      <c r="G3" s="13"/>
      <c r="H3" s="13"/>
      <c r="I3" s="13"/>
      <c r="J3" s="13"/>
      <c r="K3" s="16"/>
    </row>
    <row r="4" spans="1:11" x14ac:dyDescent="0.2">
      <c r="A4" s="7"/>
      <c r="C4" s="17"/>
      <c r="D4" s="17"/>
      <c r="E4" s="17"/>
      <c r="F4" s="8"/>
      <c r="G4" s="18"/>
      <c r="H4" s="18"/>
      <c r="I4" s="18"/>
      <c r="J4" s="18"/>
      <c r="K4" s="19"/>
    </row>
    <row r="5" spans="1:11" ht="15" x14ac:dyDescent="0.25">
      <c r="A5" s="20"/>
      <c r="B5" s="21"/>
      <c r="C5" s="6" t="s">
        <v>121</v>
      </c>
      <c r="G5" s="9"/>
      <c r="H5" s="9"/>
      <c r="K5" s="10"/>
    </row>
    <row r="6" spans="1:11" x14ac:dyDescent="0.2">
      <c r="A6" s="7"/>
    </row>
    <row r="7" spans="1:11" ht="15" thickBot="1" x14ac:dyDescent="0.25">
      <c r="A7" s="7"/>
    </row>
    <row r="8" spans="1:11" ht="15" x14ac:dyDescent="0.25">
      <c r="A8" s="20"/>
      <c r="B8" s="21"/>
      <c r="F8" s="22" t="s">
        <v>3</v>
      </c>
      <c r="G8" s="23"/>
      <c r="H8" s="23"/>
      <c r="I8" s="24"/>
      <c r="J8" s="24" t="s">
        <v>2</v>
      </c>
      <c r="K8" s="25" t="s">
        <v>2</v>
      </c>
    </row>
    <row r="9" spans="1:11" ht="15" x14ac:dyDescent="0.25">
      <c r="A9" s="7"/>
      <c r="B9" s="21"/>
      <c r="F9" s="26" t="s">
        <v>0</v>
      </c>
      <c r="G9" s="27"/>
      <c r="H9" s="27"/>
      <c r="I9" s="28"/>
      <c r="J9" s="28" t="s">
        <v>4</v>
      </c>
      <c r="K9" s="29" t="s">
        <v>5</v>
      </c>
    </row>
    <row r="10" spans="1:11" ht="15" thickBot="1" x14ac:dyDescent="0.25">
      <c r="A10" s="7"/>
      <c r="F10" s="54">
        <f>SUM(F15:F62)</f>
        <v>0</v>
      </c>
      <c r="G10" s="30"/>
      <c r="H10" s="30"/>
      <c r="I10" s="30"/>
      <c r="J10" s="55">
        <f>SUM(J15:J62)</f>
        <v>0</v>
      </c>
      <c r="K10" s="56">
        <f>SUM(K15:K62)</f>
        <v>0</v>
      </c>
    </row>
    <row r="11" spans="1:11" ht="15.75" thickBot="1" x14ac:dyDescent="0.3">
      <c r="A11" s="20"/>
      <c r="B11" s="21"/>
      <c r="G11" s="9"/>
      <c r="H11" s="9"/>
      <c r="K11" s="10"/>
    </row>
    <row r="12" spans="1:11" ht="15" thickBot="1" x14ac:dyDescent="0.25">
      <c r="A12" s="31"/>
      <c r="B12" s="32"/>
      <c r="C12" s="32"/>
      <c r="D12" s="32"/>
      <c r="E12" s="32"/>
      <c r="F12" s="32"/>
      <c r="G12" s="33"/>
      <c r="H12" s="33"/>
      <c r="I12" s="32"/>
      <c r="J12" s="32"/>
      <c r="K12" s="34"/>
    </row>
    <row r="13" spans="1:11" ht="14.25" customHeight="1" x14ac:dyDescent="0.25">
      <c r="A13" s="35"/>
      <c r="B13" s="35"/>
      <c r="C13" s="36"/>
      <c r="D13" s="35"/>
      <c r="E13" s="37" t="s">
        <v>6</v>
      </c>
      <c r="F13" s="37" t="s">
        <v>7</v>
      </c>
      <c r="G13" s="38"/>
      <c r="H13" s="39"/>
      <c r="I13" s="39" t="s">
        <v>1</v>
      </c>
      <c r="J13" s="40"/>
      <c r="K13" s="41" t="s">
        <v>8</v>
      </c>
    </row>
    <row r="14" spans="1:11" ht="18.75" customHeight="1" thickBot="1" x14ac:dyDescent="0.3">
      <c r="A14" s="42" t="s">
        <v>9</v>
      </c>
      <c r="B14" s="43" t="s">
        <v>10</v>
      </c>
      <c r="C14" s="43" t="s">
        <v>11</v>
      </c>
      <c r="D14" s="43" t="s">
        <v>12</v>
      </c>
      <c r="E14" s="43" t="s">
        <v>13</v>
      </c>
      <c r="F14" s="43" t="s">
        <v>0</v>
      </c>
      <c r="G14" s="44">
        <v>0.15</v>
      </c>
      <c r="H14" s="44">
        <v>0.21</v>
      </c>
      <c r="I14" s="45" t="s">
        <v>14</v>
      </c>
      <c r="J14" s="45" t="s">
        <v>14</v>
      </c>
      <c r="K14" s="43" t="s">
        <v>1</v>
      </c>
    </row>
    <row r="15" spans="1:11" ht="15.95" customHeight="1" thickTop="1" x14ac:dyDescent="0.2">
      <c r="A15" s="52" t="s">
        <v>15</v>
      </c>
      <c r="B15" s="52" t="s">
        <v>16</v>
      </c>
      <c r="C15" s="52">
        <v>14</v>
      </c>
      <c r="D15" s="52" t="s">
        <v>17</v>
      </c>
      <c r="E15" s="58"/>
      <c r="F15" s="49"/>
      <c r="G15" s="46"/>
      <c r="H15" s="46"/>
      <c r="I15" s="51"/>
      <c r="J15" s="49"/>
      <c r="K15" s="49"/>
    </row>
    <row r="16" spans="1:11" ht="15.95" customHeight="1" x14ac:dyDescent="0.2">
      <c r="A16" s="53" t="s">
        <v>18</v>
      </c>
      <c r="B16" s="53" t="s">
        <v>102</v>
      </c>
      <c r="C16" s="53">
        <v>20</v>
      </c>
      <c r="D16" s="53" t="s">
        <v>17</v>
      </c>
      <c r="E16" s="58"/>
      <c r="F16" s="49"/>
      <c r="G16" s="47"/>
      <c r="H16" s="47"/>
      <c r="I16" s="50"/>
      <c r="J16" s="50"/>
      <c r="K16" s="50"/>
    </row>
    <row r="17" spans="1:11" ht="15.95" customHeight="1" x14ac:dyDescent="0.2">
      <c r="A17" s="52" t="s">
        <v>19</v>
      </c>
      <c r="B17" s="52" t="s">
        <v>61</v>
      </c>
      <c r="C17" s="52">
        <v>40</v>
      </c>
      <c r="D17" s="52" t="s">
        <v>17</v>
      </c>
      <c r="E17" s="58"/>
      <c r="F17" s="49"/>
      <c r="G17" s="46"/>
      <c r="H17" s="46"/>
      <c r="I17" s="49"/>
      <c r="J17" s="49"/>
      <c r="K17" s="49"/>
    </row>
    <row r="18" spans="1:11" ht="15.95" customHeight="1" x14ac:dyDescent="0.2">
      <c r="A18" s="53" t="s">
        <v>20</v>
      </c>
      <c r="B18" s="53" t="s">
        <v>21</v>
      </c>
      <c r="C18" s="53">
        <v>180</v>
      </c>
      <c r="D18" s="53" t="s">
        <v>17</v>
      </c>
      <c r="E18" s="58"/>
      <c r="F18" s="49"/>
      <c r="G18" s="47"/>
      <c r="H18" s="47"/>
      <c r="I18" s="50"/>
      <c r="J18" s="50"/>
      <c r="K18" s="50"/>
    </row>
    <row r="19" spans="1:11" ht="15.95" customHeight="1" x14ac:dyDescent="0.2">
      <c r="A19" s="52" t="s">
        <v>22</v>
      </c>
      <c r="B19" s="52" t="s">
        <v>23</v>
      </c>
      <c r="C19" s="52">
        <v>368</v>
      </c>
      <c r="D19" s="52" t="s">
        <v>17</v>
      </c>
      <c r="E19" s="58"/>
      <c r="F19" s="49"/>
      <c r="G19" s="46"/>
      <c r="H19" s="46"/>
      <c r="I19" s="49"/>
      <c r="J19" s="49"/>
      <c r="K19" s="49"/>
    </row>
    <row r="20" spans="1:11" ht="15.95" customHeight="1" x14ac:dyDescent="0.2">
      <c r="A20" s="53" t="s">
        <v>24</v>
      </c>
      <c r="B20" s="53" t="s">
        <v>25</v>
      </c>
      <c r="C20" s="53">
        <v>480</v>
      </c>
      <c r="D20" s="53" t="s">
        <v>17</v>
      </c>
      <c r="E20" s="58"/>
      <c r="F20" s="49"/>
      <c r="G20" s="47"/>
      <c r="H20" s="47"/>
      <c r="I20" s="50"/>
      <c r="J20" s="50"/>
      <c r="K20" s="50"/>
    </row>
    <row r="21" spans="1:11" ht="15.95" customHeight="1" x14ac:dyDescent="0.2">
      <c r="A21" s="52" t="s">
        <v>26</v>
      </c>
      <c r="B21" s="52" t="s">
        <v>27</v>
      </c>
      <c r="C21" s="52">
        <v>57</v>
      </c>
      <c r="D21" s="52" t="s">
        <v>28</v>
      </c>
      <c r="E21" s="58"/>
      <c r="F21" s="49"/>
      <c r="G21" s="46"/>
      <c r="H21" s="46"/>
      <c r="I21" s="49"/>
      <c r="J21" s="49"/>
      <c r="K21" s="49"/>
    </row>
    <row r="22" spans="1:11" ht="15.95" customHeight="1" x14ac:dyDescent="0.2">
      <c r="A22" s="53" t="s">
        <v>29</v>
      </c>
      <c r="B22" s="53" t="s">
        <v>30</v>
      </c>
      <c r="C22" s="53">
        <v>42</v>
      </c>
      <c r="D22" s="53" t="s">
        <v>28</v>
      </c>
      <c r="E22" s="58"/>
      <c r="F22" s="49"/>
      <c r="G22" s="47"/>
      <c r="H22" s="47"/>
      <c r="I22" s="50"/>
      <c r="J22" s="50"/>
      <c r="K22" s="50"/>
    </row>
    <row r="23" spans="1:11" ht="15.95" customHeight="1" x14ac:dyDescent="0.2">
      <c r="A23" s="52" t="s">
        <v>31</v>
      </c>
      <c r="B23" s="52" t="s">
        <v>103</v>
      </c>
      <c r="C23" s="52">
        <v>40</v>
      </c>
      <c r="D23" s="52" t="s">
        <v>28</v>
      </c>
      <c r="E23" s="58"/>
      <c r="F23" s="49"/>
      <c r="G23" s="46"/>
      <c r="H23" s="46"/>
      <c r="I23" s="49"/>
      <c r="J23" s="49"/>
      <c r="K23" s="49"/>
    </row>
    <row r="24" spans="1:11" ht="15.95" customHeight="1" x14ac:dyDescent="0.2">
      <c r="A24" s="53" t="s">
        <v>32</v>
      </c>
      <c r="B24" s="53" t="s">
        <v>33</v>
      </c>
      <c r="C24" s="53">
        <v>44</v>
      </c>
      <c r="D24" s="53" t="s">
        <v>28</v>
      </c>
      <c r="E24" s="58"/>
      <c r="F24" s="49"/>
      <c r="G24" s="47"/>
      <c r="H24" s="47"/>
      <c r="I24" s="50"/>
      <c r="J24" s="50"/>
      <c r="K24" s="50"/>
    </row>
    <row r="25" spans="1:11" ht="15.95" customHeight="1" x14ac:dyDescent="0.2">
      <c r="A25" s="52" t="s">
        <v>34</v>
      </c>
      <c r="B25" s="52" t="s">
        <v>104</v>
      </c>
      <c r="C25" s="52">
        <v>42</v>
      </c>
      <c r="D25" s="52" t="s">
        <v>28</v>
      </c>
      <c r="E25" s="58"/>
      <c r="F25" s="49"/>
      <c r="G25" s="46"/>
      <c r="H25" s="46"/>
      <c r="I25" s="49"/>
      <c r="J25" s="49"/>
      <c r="K25" s="49"/>
    </row>
    <row r="26" spans="1:11" ht="15.95" customHeight="1" x14ac:dyDescent="0.2">
      <c r="A26" s="53" t="s">
        <v>35</v>
      </c>
      <c r="B26" s="53" t="s">
        <v>105</v>
      </c>
      <c r="C26" s="53">
        <v>2</v>
      </c>
      <c r="D26" s="53" t="s">
        <v>28</v>
      </c>
      <c r="E26" s="58"/>
      <c r="F26" s="49"/>
      <c r="G26" s="47"/>
      <c r="H26" s="47"/>
      <c r="I26" s="50"/>
      <c r="J26" s="50"/>
      <c r="K26" s="50"/>
    </row>
    <row r="27" spans="1:11" ht="15.95" customHeight="1" x14ac:dyDescent="0.2">
      <c r="A27" s="52" t="s">
        <v>37</v>
      </c>
      <c r="B27" s="52" t="s">
        <v>36</v>
      </c>
      <c r="C27" s="52">
        <v>46</v>
      </c>
      <c r="D27" s="52" t="s">
        <v>28</v>
      </c>
      <c r="E27" s="58"/>
      <c r="F27" s="49"/>
      <c r="G27" s="46"/>
      <c r="H27" s="46"/>
      <c r="I27" s="49"/>
      <c r="J27" s="49"/>
      <c r="K27" s="49"/>
    </row>
    <row r="28" spans="1:11" ht="15.95" customHeight="1" x14ac:dyDescent="0.2">
      <c r="A28" s="53" t="s">
        <v>38</v>
      </c>
      <c r="B28" s="53" t="s">
        <v>106</v>
      </c>
      <c r="C28" s="53">
        <v>8</v>
      </c>
      <c r="D28" s="53" t="s">
        <v>17</v>
      </c>
      <c r="E28" s="58"/>
      <c r="F28" s="49"/>
      <c r="G28" s="47"/>
      <c r="H28" s="47"/>
      <c r="I28" s="50"/>
      <c r="J28" s="50"/>
      <c r="K28" s="50"/>
    </row>
    <row r="29" spans="1:11" ht="15.95" customHeight="1" x14ac:dyDescent="0.2">
      <c r="A29" s="52" t="s">
        <v>39</v>
      </c>
      <c r="B29" s="52" t="s">
        <v>107</v>
      </c>
      <c r="C29" s="52">
        <v>6</v>
      </c>
      <c r="D29" s="52" t="s">
        <v>28</v>
      </c>
      <c r="E29" s="58"/>
      <c r="F29" s="49"/>
      <c r="G29" s="46"/>
      <c r="H29" s="46"/>
      <c r="I29" s="49"/>
      <c r="J29" s="49"/>
      <c r="K29" s="49"/>
    </row>
    <row r="30" spans="1:11" ht="15.95" customHeight="1" x14ac:dyDescent="0.2">
      <c r="A30" s="53" t="s">
        <v>40</v>
      </c>
      <c r="B30" s="53" t="s">
        <v>108</v>
      </c>
      <c r="C30" s="53">
        <v>46</v>
      </c>
      <c r="D30" s="53" t="s">
        <v>28</v>
      </c>
      <c r="E30" s="58"/>
      <c r="F30" s="49"/>
      <c r="G30" s="47"/>
      <c r="H30" s="47"/>
      <c r="I30" s="50"/>
      <c r="J30" s="50"/>
      <c r="K30" s="50"/>
    </row>
    <row r="31" spans="1:11" ht="15.95" customHeight="1" x14ac:dyDescent="0.2">
      <c r="A31" s="52" t="s">
        <v>43</v>
      </c>
      <c r="B31" s="52" t="s">
        <v>109</v>
      </c>
      <c r="C31" s="52">
        <v>72</v>
      </c>
      <c r="D31" s="52" t="s">
        <v>28</v>
      </c>
      <c r="E31" s="58"/>
      <c r="F31" s="49"/>
      <c r="G31" s="46"/>
      <c r="H31" s="46"/>
      <c r="I31" s="49"/>
      <c r="J31" s="49"/>
      <c r="K31" s="49"/>
    </row>
    <row r="32" spans="1:11" ht="15.95" customHeight="1" x14ac:dyDescent="0.2">
      <c r="A32" s="53" t="s">
        <v>45</v>
      </c>
      <c r="B32" s="53" t="s">
        <v>44</v>
      </c>
      <c r="C32" s="53">
        <v>19</v>
      </c>
      <c r="D32" s="53" t="s">
        <v>42</v>
      </c>
      <c r="E32" s="58"/>
      <c r="F32" s="49"/>
      <c r="G32" s="47"/>
      <c r="H32" s="47"/>
      <c r="I32" s="50"/>
      <c r="J32" s="50"/>
      <c r="K32" s="50"/>
    </row>
    <row r="33" spans="1:14" ht="15.95" customHeight="1" x14ac:dyDescent="0.2">
      <c r="A33" s="52" t="s">
        <v>47</v>
      </c>
      <c r="B33" s="52" t="s">
        <v>41</v>
      </c>
      <c r="C33" s="52">
        <v>8</v>
      </c>
      <c r="D33" s="52" t="s">
        <v>42</v>
      </c>
      <c r="E33" s="58"/>
      <c r="F33" s="49"/>
      <c r="G33" s="46"/>
      <c r="H33" s="46"/>
      <c r="I33" s="49"/>
      <c r="J33" s="49"/>
      <c r="K33" s="49"/>
    </row>
    <row r="34" spans="1:14" ht="15.95" customHeight="1" x14ac:dyDescent="0.2">
      <c r="A34" s="53" t="s">
        <v>50</v>
      </c>
      <c r="B34" s="53" t="s">
        <v>48</v>
      </c>
      <c r="C34" s="53">
        <v>1</v>
      </c>
      <c r="D34" s="53" t="s">
        <v>49</v>
      </c>
      <c r="E34" s="58"/>
      <c r="F34" s="49"/>
      <c r="G34" s="47"/>
      <c r="H34" s="47"/>
      <c r="I34" s="50"/>
      <c r="J34" s="50"/>
      <c r="K34" s="50"/>
    </row>
    <row r="35" spans="1:14" ht="15.95" customHeight="1" x14ac:dyDescent="0.2">
      <c r="A35" s="52" t="s">
        <v>52</v>
      </c>
      <c r="B35" s="52" t="s">
        <v>46</v>
      </c>
      <c r="C35" s="52">
        <v>196</v>
      </c>
      <c r="D35" s="52" t="s">
        <v>42</v>
      </c>
      <c r="E35" s="58"/>
      <c r="F35" s="49"/>
      <c r="G35" s="46"/>
      <c r="H35" s="46"/>
      <c r="I35" s="49"/>
      <c r="J35" s="49"/>
      <c r="K35" s="49"/>
    </row>
    <row r="36" spans="1:14" ht="15.95" customHeight="1" x14ac:dyDescent="0.2">
      <c r="A36" s="53" t="s">
        <v>54</v>
      </c>
      <c r="B36" s="53" t="s">
        <v>53</v>
      </c>
      <c r="C36" s="53">
        <v>7</v>
      </c>
      <c r="D36" s="53" t="s">
        <v>42</v>
      </c>
      <c r="E36" s="58"/>
      <c r="F36" s="49"/>
      <c r="G36" s="47"/>
      <c r="H36" s="47"/>
      <c r="I36" s="50"/>
      <c r="J36" s="50"/>
      <c r="K36" s="50"/>
    </row>
    <row r="37" spans="1:14" ht="15.95" customHeight="1" x14ac:dyDescent="0.2">
      <c r="A37" s="52" t="s">
        <v>55</v>
      </c>
      <c r="B37" s="52" t="s">
        <v>51</v>
      </c>
      <c r="C37" s="52">
        <v>1</v>
      </c>
      <c r="D37" s="52" t="s">
        <v>49</v>
      </c>
      <c r="E37" s="58"/>
      <c r="F37" s="49"/>
      <c r="G37" s="46"/>
      <c r="H37" s="46"/>
      <c r="I37" s="49"/>
      <c r="J37" s="49"/>
      <c r="K37" s="49"/>
    </row>
    <row r="38" spans="1:14" ht="15.95" customHeight="1" x14ac:dyDescent="0.2">
      <c r="A38" s="53" t="s">
        <v>56</v>
      </c>
      <c r="B38" s="53" t="s">
        <v>65</v>
      </c>
      <c r="C38" s="53">
        <v>1</v>
      </c>
      <c r="D38" s="53" t="s">
        <v>58</v>
      </c>
      <c r="E38" s="58"/>
      <c r="F38" s="49"/>
      <c r="G38" s="47"/>
      <c r="H38" s="47"/>
      <c r="I38" s="50"/>
      <c r="J38" s="50"/>
      <c r="K38" s="50"/>
    </row>
    <row r="39" spans="1:14" ht="15.95" customHeight="1" x14ac:dyDescent="0.2">
      <c r="A39" s="52" t="s">
        <v>57</v>
      </c>
      <c r="B39" s="52" t="s">
        <v>110</v>
      </c>
      <c r="C39" s="52">
        <v>1</v>
      </c>
      <c r="D39" s="52" t="s">
        <v>58</v>
      </c>
      <c r="E39" s="58"/>
      <c r="F39" s="49"/>
      <c r="G39" s="46"/>
      <c r="H39" s="46"/>
      <c r="I39" s="49"/>
      <c r="J39" s="49"/>
      <c r="K39" s="49"/>
    </row>
    <row r="40" spans="1:14" ht="15.95" customHeight="1" x14ac:dyDescent="0.2">
      <c r="A40" s="52" t="s">
        <v>59</v>
      </c>
      <c r="B40" s="52" t="s">
        <v>69</v>
      </c>
      <c r="C40" s="52">
        <v>11</v>
      </c>
      <c r="D40" s="52" t="s">
        <v>70</v>
      </c>
      <c r="E40" s="58"/>
      <c r="F40" s="49"/>
      <c r="G40" s="46"/>
      <c r="H40" s="46"/>
      <c r="I40" s="49"/>
      <c r="J40" s="49"/>
      <c r="K40" s="49"/>
    </row>
    <row r="41" spans="1:14" ht="15.95" customHeight="1" x14ac:dyDescent="0.2">
      <c r="A41" s="53" t="s">
        <v>60</v>
      </c>
      <c r="B41" s="53" t="s">
        <v>111</v>
      </c>
      <c r="C41" s="53">
        <v>1</v>
      </c>
      <c r="D41" s="53" t="s">
        <v>58</v>
      </c>
      <c r="E41" s="58"/>
      <c r="F41" s="49"/>
      <c r="G41" s="47"/>
      <c r="H41" s="47"/>
      <c r="I41" s="50"/>
      <c r="J41" s="50"/>
      <c r="K41" s="50"/>
    </row>
    <row r="42" spans="1:14" ht="15.95" customHeight="1" x14ac:dyDescent="0.2">
      <c r="A42" s="52" t="s">
        <v>62</v>
      </c>
      <c r="B42" s="52" t="s">
        <v>112</v>
      </c>
      <c r="C42" s="52">
        <v>1</v>
      </c>
      <c r="D42" s="52" t="s">
        <v>58</v>
      </c>
      <c r="E42" s="58"/>
      <c r="F42" s="49"/>
      <c r="G42" s="46"/>
      <c r="H42" s="46"/>
      <c r="I42" s="49"/>
      <c r="J42" s="49"/>
      <c r="K42" s="49"/>
    </row>
    <row r="43" spans="1:14" ht="15.95" customHeight="1" x14ac:dyDescent="0.2">
      <c r="A43" s="53" t="s">
        <v>63</v>
      </c>
      <c r="B43" s="53" t="s">
        <v>113</v>
      </c>
      <c r="C43" s="53">
        <v>1</v>
      </c>
      <c r="D43" s="53" t="s">
        <v>58</v>
      </c>
      <c r="E43" s="58"/>
      <c r="F43" s="50"/>
      <c r="G43" s="47"/>
      <c r="H43" s="47"/>
      <c r="I43" s="50"/>
      <c r="J43" s="50"/>
      <c r="K43" s="50"/>
    </row>
    <row r="44" spans="1:14" ht="15.95" customHeight="1" x14ac:dyDescent="0.2">
      <c r="A44" s="52" t="s">
        <v>64</v>
      </c>
      <c r="B44" s="52" t="s">
        <v>114</v>
      </c>
      <c r="C44" s="52">
        <v>21</v>
      </c>
      <c r="D44" s="52" t="s">
        <v>70</v>
      </c>
      <c r="E44" s="58"/>
      <c r="F44" s="49"/>
      <c r="G44" s="46"/>
      <c r="H44" s="46"/>
      <c r="I44" s="49"/>
      <c r="J44" s="49"/>
      <c r="K44" s="49"/>
    </row>
    <row r="45" spans="1:14" ht="15.95" customHeight="1" x14ac:dyDescent="0.2">
      <c r="A45" s="53" t="s">
        <v>66</v>
      </c>
      <c r="B45" s="53" t="s">
        <v>115</v>
      </c>
      <c r="C45" s="53">
        <v>1</v>
      </c>
      <c r="D45" s="53" t="s">
        <v>58</v>
      </c>
      <c r="E45" s="58"/>
      <c r="F45" s="50"/>
      <c r="G45" s="47"/>
      <c r="H45" s="47"/>
      <c r="I45" s="50"/>
      <c r="J45" s="50"/>
      <c r="K45" s="50"/>
      <c r="N45" s="48"/>
    </row>
    <row r="46" spans="1:14" ht="15.95" customHeight="1" x14ac:dyDescent="0.2">
      <c r="A46" s="52" t="s">
        <v>68</v>
      </c>
      <c r="B46" s="52" t="s">
        <v>67</v>
      </c>
      <c r="C46" s="52">
        <v>1</v>
      </c>
      <c r="D46" s="52" t="s">
        <v>58</v>
      </c>
      <c r="E46" s="58"/>
      <c r="F46" s="49"/>
      <c r="G46" s="46"/>
      <c r="H46" s="46"/>
      <c r="I46" s="49"/>
      <c r="J46" s="49"/>
      <c r="K46" s="49"/>
    </row>
    <row r="47" spans="1:14" ht="15.95" customHeight="1" x14ac:dyDescent="0.2">
      <c r="A47" s="53" t="s">
        <v>71</v>
      </c>
      <c r="B47" s="53" t="s">
        <v>76</v>
      </c>
      <c r="C47" s="53">
        <v>178</v>
      </c>
      <c r="D47" s="53" t="s">
        <v>70</v>
      </c>
      <c r="E47" s="58"/>
      <c r="F47" s="50"/>
      <c r="G47" s="47"/>
      <c r="H47" s="47"/>
      <c r="I47" s="50"/>
      <c r="J47" s="50"/>
      <c r="K47" s="50"/>
    </row>
    <row r="48" spans="1:14" ht="15.95" customHeight="1" x14ac:dyDescent="0.2">
      <c r="A48" s="52" t="s">
        <v>72</v>
      </c>
      <c r="B48" s="52" t="s">
        <v>116</v>
      </c>
      <c r="C48" s="52">
        <v>9</v>
      </c>
      <c r="D48" s="52" t="s">
        <v>17</v>
      </c>
      <c r="E48" s="58"/>
      <c r="F48" s="49"/>
      <c r="G48" s="46"/>
      <c r="H48" s="46"/>
      <c r="I48" s="49"/>
      <c r="J48" s="49"/>
      <c r="K48" s="49"/>
    </row>
    <row r="49" spans="1:11" ht="15.95" customHeight="1" x14ac:dyDescent="0.2">
      <c r="A49" s="52" t="s">
        <v>73</v>
      </c>
      <c r="B49" s="52" t="s">
        <v>79</v>
      </c>
      <c r="C49" s="52">
        <v>25</v>
      </c>
      <c r="D49" s="52" t="s">
        <v>80</v>
      </c>
      <c r="E49" s="58"/>
      <c r="F49" s="49"/>
      <c r="G49" s="46"/>
      <c r="H49" s="46"/>
      <c r="I49" s="49"/>
      <c r="J49" s="49"/>
      <c r="K49" s="49"/>
    </row>
    <row r="50" spans="1:11" ht="15.95" customHeight="1" x14ac:dyDescent="0.2">
      <c r="A50" s="53" t="s">
        <v>74</v>
      </c>
      <c r="B50" s="53" t="s">
        <v>82</v>
      </c>
      <c r="C50" s="53">
        <v>60</v>
      </c>
      <c r="D50" s="53" t="s">
        <v>70</v>
      </c>
      <c r="E50" s="58"/>
      <c r="F50" s="50"/>
      <c r="G50" s="47"/>
      <c r="H50" s="46"/>
      <c r="I50" s="50"/>
      <c r="J50" s="50"/>
      <c r="K50" s="50"/>
    </row>
    <row r="51" spans="1:11" ht="15.95" customHeight="1" x14ac:dyDescent="0.2">
      <c r="A51" s="52" t="s">
        <v>75</v>
      </c>
      <c r="B51" s="52" t="s">
        <v>84</v>
      </c>
      <c r="C51" s="52">
        <v>60</v>
      </c>
      <c r="D51" s="52" t="s">
        <v>70</v>
      </c>
      <c r="E51" s="58"/>
      <c r="F51" s="49"/>
      <c r="G51" s="46"/>
      <c r="H51" s="46"/>
      <c r="I51" s="49"/>
      <c r="J51" s="49"/>
      <c r="K51" s="49"/>
    </row>
    <row r="52" spans="1:11" ht="15.95" customHeight="1" x14ac:dyDescent="0.2">
      <c r="A52" s="53" t="s">
        <v>77</v>
      </c>
      <c r="B52" s="53" t="s">
        <v>117</v>
      </c>
      <c r="C52" s="53">
        <v>52</v>
      </c>
      <c r="D52" s="53" t="s">
        <v>28</v>
      </c>
      <c r="E52" s="58"/>
      <c r="F52" s="50"/>
      <c r="G52" s="47"/>
      <c r="H52" s="46"/>
      <c r="I52" s="50"/>
      <c r="J52" s="50"/>
      <c r="K52" s="50"/>
    </row>
    <row r="53" spans="1:11" ht="15.95" customHeight="1" x14ac:dyDescent="0.2">
      <c r="A53" s="52" t="s">
        <v>78</v>
      </c>
      <c r="B53" s="52" t="s">
        <v>118</v>
      </c>
      <c r="C53" s="52">
        <v>60</v>
      </c>
      <c r="D53" s="52" t="s">
        <v>70</v>
      </c>
      <c r="E53" s="58"/>
      <c r="F53" s="49"/>
      <c r="G53" s="46"/>
      <c r="H53" s="46"/>
      <c r="I53" s="49"/>
      <c r="J53" s="49"/>
      <c r="K53" s="49"/>
    </row>
    <row r="54" spans="1:11" ht="15.95" customHeight="1" x14ac:dyDescent="0.2">
      <c r="A54" s="53" t="s">
        <v>81</v>
      </c>
      <c r="B54" s="53" t="s">
        <v>119</v>
      </c>
      <c r="C54" s="53">
        <v>2</v>
      </c>
      <c r="D54" s="53" t="s">
        <v>28</v>
      </c>
      <c r="E54" s="58"/>
      <c r="F54" s="50"/>
      <c r="G54" s="47"/>
      <c r="H54" s="46"/>
      <c r="I54" s="50"/>
      <c r="J54" s="50"/>
      <c r="K54" s="50"/>
    </row>
    <row r="55" spans="1:11" ht="15.95" customHeight="1" x14ac:dyDescent="0.2">
      <c r="A55" s="52" t="s">
        <v>83</v>
      </c>
      <c r="B55" s="52" t="s">
        <v>88</v>
      </c>
      <c r="C55" s="52">
        <v>60</v>
      </c>
      <c r="D55" s="52" t="s">
        <v>70</v>
      </c>
      <c r="E55" s="58"/>
      <c r="F55" s="49"/>
      <c r="G55" s="46"/>
      <c r="H55" s="46"/>
      <c r="I55" s="49"/>
      <c r="J55" s="49"/>
      <c r="K55" s="49"/>
    </row>
    <row r="56" spans="1:11" ht="15.95" customHeight="1" x14ac:dyDescent="0.2">
      <c r="A56" s="53" t="s">
        <v>85</v>
      </c>
      <c r="B56" s="53" t="s">
        <v>90</v>
      </c>
      <c r="C56" s="53">
        <v>21</v>
      </c>
      <c r="D56" s="53" t="s">
        <v>91</v>
      </c>
      <c r="E56" s="58"/>
      <c r="F56" s="50"/>
      <c r="G56" s="47"/>
      <c r="H56" s="46"/>
      <c r="I56" s="50"/>
      <c r="J56" s="50"/>
      <c r="K56" s="50"/>
    </row>
    <row r="57" spans="1:11" ht="15.95" customHeight="1" x14ac:dyDescent="0.2">
      <c r="A57" s="52" t="s">
        <v>86</v>
      </c>
      <c r="B57" s="52" t="s">
        <v>93</v>
      </c>
      <c r="C57" s="52">
        <v>1</v>
      </c>
      <c r="D57" s="52" t="s">
        <v>94</v>
      </c>
      <c r="E57" s="58"/>
      <c r="F57" s="49"/>
      <c r="G57" s="46"/>
      <c r="H57" s="46"/>
      <c r="I57" s="49"/>
      <c r="J57" s="49"/>
      <c r="K57" s="49"/>
    </row>
    <row r="58" spans="1:11" ht="15.95" customHeight="1" x14ac:dyDescent="0.2">
      <c r="A58" s="53" t="s">
        <v>87</v>
      </c>
      <c r="B58" s="57" t="s">
        <v>120</v>
      </c>
      <c r="C58" s="53">
        <v>48</v>
      </c>
      <c r="D58" s="53" t="s">
        <v>96</v>
      </c>
      <c r="E58" s="58"/>
      <c r="F58" s="50"/>
      <c r="G58" s="47"/>
      <c r="H58" s="46"/>
      <c r="I58" s="50"/>
      <c r="J58" s="50"/>
      <c r="K58" s="50"/>
    </row>
    <row r="59" spans="1:11" ht="15.95" customHeight="1" x14ac:dyDescent="0.2">
      <c r="A59" s="52" t="s">
        <v>89</v>
      </c>
      <c r="B59" s="52" t="s">
        <v>98</v>
      </c>
      <c r="C59" s="52">
        <v>60</v>
      </c>
      <c r="D59" s="52" t="s">
        <v>70</v>
      </c>
      <c r="E59" s="58"/>
      <c r="F59" s="49"/>
      <c r="G59" s="46"/>
      <c r="H59" s="46"/>
      <c r="I59" s="49"/>
      <c r="J59" s="49"/>
      <c r="K59" s="49"/>
    </row>
    <row r="60" spans="1:11" ht="15.95" customHeight="1" x14ac:dyDescent="0.2">
      <c r="A60" s="53" t="s">
        <v>92</v>
      </c>
      <c r="B60" s="53" t="s">
        <v>99</v>
      </c>
      <c r="C60" s="53">
        <v>30</v>
      </c>
      <c r="D60" s="53" t="s">
        <v>80</v>
      </c>
      <c r="E60" s="58"/>
      <c r="F60" s="50"/>
      <c r="G60" s="47"/>
      <c r="H60" s="46"/>
      <c r="I60" s="50"/>
      <c r="J60" s="50"/>
      <c r="K60" s="50"/>
    </row>
    <row r="61" spans="1:11" ht="15.95" customHeight="1" x14ac:dyDescent="0.2">
      <c r="A61" s="52" t="s">
        <v>95</v>
      </c>
      <c r="B61" s="52" t="s">
        <v>100</v>
      </c>
      <c r="C61" s="52">
        <v>1</v>
      </c>
      <c r="D61" s="52" t="s">
        <v>58</v>
      </c>
      <c r="E61" s="58"/>
      <c r="F61" s="49"/>
      <c r="G61" s="46"/>
      <c r="H61" s="46"/>
      <c r="I61" s="49"/>
      <c r="J61" s="49"/>
      <c r="K61" s="49"/>
    </row>
    <row r="62" spans="1:11" ht="15.95" customHeight="1" x14ac:dyDescent="0.2">
      <c r="A62" s="53" t="s">
        <v>97</v>
      </c>
      <c r="B62" s="53" t="s">
        <v>101</v>
      </c>
      <c r="C62" s="53">
        <v>1</v>
      </c>
      <c r="D62" s="53" t="s">
        <v>58</v>
      </c>
      <c r="E62" s="58"/>
      <c r="F62" s="50"/>
      <c r="G62" s="47"/>
      <c r="H62" s="46"/>
      <c r="I62" s="50"/>
      <c r="J62" s="50"/>
      <c r="K62" s="50"/>
    </row>
  </sheetData>
  <phoneticPr fontId="0" type="noConversion"/>
  <pageMargins left="0.39370078740157483" right="0.39370078740157483" top="0.59055118110236227" bottom="0.59055118110236227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stavba + elektro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2026-04-13T14:32:10Z</dcterms:created>
  <dcterms:modified xsi:type="dcterms:W3CDTF">2026-05-18T08:22:42Z</dcterms:modified>
  <cp:category/>
  <cp:contentStatus/>
</cp:coreProperties>
</file>